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056" windowHeight="8832"/>
  </bookViews>
  <sheets>
    <sheet name="中标情况汇总表" sheetId="1" r:id="rId1"/>
  </sheets>
  <definedNames>
    <definedName name="_xlnm.Print_Area" localSheetId="0">中标情况汇总表!$A$1:$L$51</definedName>
  </definedNames>
  <calcPr calcId="144525"/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5" i="1"/>
</calcChain>
</file>

<file path=xl/sharedStrings.xml><?xml version="1.0" encoding="utf-8"?>
<sst xmlns="http://schemas.openxmlformats.org/spreadsheetml/2006/main" count="305" uniqueCount="175">
  <si>
    <r>
      <t>项目编号：PCHQ</t>
    </r>
    <r>
      <rPr>
        <b/>
        <sz val="12"/>
        <rFont val="宋体"/>
        <family val="3"/>
        <charset val="134"/>
      </rPr>
      <t>20220019</t>
    </r>
  </si>
  <si>
    <t>品名</t>
  </si>
  <si>
    <t>规格</t>
  </si>
  <si>
    <t>招标    数量</t>
  </si>
  <si>
    <t>单位</t>
  </si>
  <si>
    <t>价格要求
（元/吨）</t>
  </si>
  <si>
    <t>广西安为先食品有限公司</t>
  </si>
  <si>
    <t>南宁市丈久食品有限公司</t>
  </si>
  <si>
    <t>冻光鸭</t>
  </si>
  <si>
    <t>≤25KG</t>
  </si>
  <si>
    <t>吨</t>
  </si>
  <si>
    <t>≤15500</t>
  </si>
  <si>
    <t>冻鸭胸肉</t>
  </si>
  <si>
    <t>≤15000</t>
  </si>
  <si>
    <t>冻边鸭</t>
  </si>
  <si>
    <t>≤12200</t>
  </si>
  <si>
    <t>冻鸡碎肉</t>
  </si>
  <si>
    <t>≤12000</t>
  </si>
  <si>
    <t>冻边鸡</t>
  </si>
  <si>
    <t>≤14500</t>
  </si>
  <si>
    <t>冻老鸡胸架</t>
  </si>
  <si>
    <t>≤11500</t>
  </si>
  <si>
    <t>冻鸡胸肉</t>
  </si>
  <si>
    <t>冻猪面肉（国产）</t>
  </si>
  <si>
    <t>≤15900</t>
  </si>
  <si>
    <t>冻瘦肉（国产）</t>
  </si>
  <si>
    <t>≤32200</t>
  </si>
  <si>
    <t>冻三七肉（国产）</t>
  </si>
  <si>
    <t>冻鸡上腿</t>
  </si>
  <si>
    <t>≤16100</t>
  </si>
  <si>
    <t>冻鸡腿</t>
  </si>
  <si>
    <t>≤18400</t>
  </si>
  <si>
    <t>冻牛肉</t>
  </si>
  <si>
    <t>≤10KG</t>
  </si>
  <si>
    <t>≤71300</t>
  </si>
  <si>
    <t>冻牛碎腩</t>
  </si>
  <si>
    <t>≤59800</t>
  </si>
  <si>
    <t>巴沙鱼肉</t>
  </si>
  <si>
    <t>≤28500</t>
  </si>
  <si>
    <t>冻前排（国产）</t>
  </si>
  <si>
    <t>冻鸭边腿</t>
  </si>
  <si>
    <t>≤13800</t>
  </si>
  <si>
    <t>冻鸡腿肉（去骨）</t>
  </si>
  <si>
    <t>≤21000</t>
  </si>
  <si>
    <t>2022-2023学年学生食堂大宗物资（冷冻类）采购招标中标情况汇总表</t>
    <phoneticPr fontId="3" type="noConversion"/>
  </si>
  <si>
    <t xml:space="preserve">   A 分标 ：冻肉类</t>
    <phoneticPr fontId="3" type="noConversion"/>
  </si>
  <si>
    <t>生产厂家</t>
    <phoneticPr fontId="3" type="noConversion"/>
  </si>
  <si>
    <t>商标</t>
    <phoneticPr fontId="3" type="noConversion"/>
  </si>
  <si>
    <t>中标单价</t>
    <phoneticPr fontId="3" type="noConversion"/>
  </si>
  <si>
    <t>中标金额（元）</t>
    <phoneticPr fontId="3" type="noConversion"/>
  </si>
  <si>
    <t>中标单位</t>
    <phoneticPr fontId="3" type="noConversion"/>
  </si>
  <si>
    <t>中标数量</t>
    <phoneticPr fontId="3" type="noConversion"/>
  </si>
  <si>
    <t>广西安为先食品有限公司</t>
    <phoneticPr fontId="3" type="noConversion"/>
  </si>
  <si>
    <t>广西味美鲜食品有限公司</t>
    <phoneticPr fontId="3" type="noConversion"/>
  </si>
  <si>
    <t>广西南宁壹坡食品有限公司</t>
    <phoneticPr fontId="3" type="noConversion"/>
  </si>
  <si>
    <t>南宁市丈久食品有限公司</t>
    <phoneticPr fontId="3" type="noConversion"/>
  </si>
  <si>
    <t>南宁市丈久食品有限公司</t>
    <phoneticPr fontId="3" type="noConversion"/>
  </si>
  <si>
    <t>南宁市梅洛食品有限公司</t>
    <phoneticPr fontId="3" type="noConversion"/>
  </si>
  <si>
    <t>乐禾食品集团股份有限公司</t>
    <phoneticPr fontId="3" type="noConversion"/>
  </si>
  <si>
    <t>备注</t>
    <phoneticPr fontId="3" type="noConversion"/>
  </si>
  <si>
    <t>B分标：速冻肉制品类</t>
    <phoneticPr fontId="3" type="noConversion"/>
  </si>
  <si>
    <t>调理腿排</t>
  </si>
  <si>
    <t>≤20KG</t>
  </si>
  <si>
    <t>KG</t>
  </si>
  <si>
    <t>≤20.5</t>
  </si>
  <si>
    <t>冻牛肉丸</t>
  </si>
  <si>
    <t>≤15.0</t>
  </si>
  <si>
    <t>干层豆腐</t>
  </si>
  <si>
    <t>≤9.2</t>
  </si>
  <si>
    <t>香酥鸡柳</t>
  </si>
  <si>
    <t>≤13.8</t>
  </si>
  <si>
    <t>冻鱼丸</t>
  </si>
  <si>
    <t>≤18.4</t>
  </si>
  <si>
    <t>冻培根肉</t>
  </si>
  <si>
    <t>≤16.3</t>
  </si>
  <si>
    <t>蚝油肉丝</t>
  </si>
  <si>
    <t>≤14.9</t>
  </si>
  <si>
    <t>冻热狗（50 克）</t>
  </si>
  <si>
    <t>≤13.4</t>
  </si>
  <si>
    <t>地道肠（70 克烤用）</t>
  </si>
  <si>
    <t>≤27.1</t>
  </si>
  <si>
    <t>藤椒鸡排</t>
  </si>
  <si>
    <t>≤16.6</t>
  </si>
  <si>
    <t>鸡汁福袋</t>
  </si>
  <si>
    <t>≤18.6</t>
  </si>
  <si>
    <t>冻蛋饺</t>
  </si>
  <si>
    <t>≤20.1</t>
  </si>
  <si>
    <t>黄金鸡米粒</t>
  </si>
  <si>
    <t>≤19.5</t>
  </si>
  <si>
    <t>香芋地瓜丸</t>
  </si>
  <si>
    <t>≤12.5</t>
  </si>
  <si>
    <t>手抓饼</t>
  </si>
  <si>
    <t>≤13.1</t>
  </si>
  <si>
    <t>小酥肉</t>
  </si>
  <si>
    <t>≤17.8</t>
  </si>
  <si>
    <t>烤香肠（70 克烤用）</t>
  </si>
  <si>
    <t>≤19.8</t>
  </si>
  <si>
    <t>脆骨肠（70 克烤用）</t>
  </si>
  <si>
    <t>≤19.9</t>
  </si>
  <si>
    <t>五目寿司</t>
  </si>
  <si>
    <t>≤20.3</t>
  </si>
  <si>
    <t>花边水饺</t>
  </si>
  <si>
    <t>≤15.5</t>
  </si>
  <si>
    <t>广西味美鲜食品有限公司</t>
    <phoneticPr fontId="3" type="noConversion"/>
  </si>
  <si>
    <t>南宁市梅洛食品有限公司</t>
    <phoneticPr fontId="3" type="noConversion"/>
  </si>
  <si>
    <t>广西南宁壹坡食品有限公司</t>
    <phoneticPr fontId="3" type="noConversion"/>
  </si>
  <si>
    <t>南宁市松健冷冻食品贸易有限公司</t>
    <phoneticPr fontId="3" type="noConversion"/>
  </si>
  <si>
    <t>乐禾食品集团股份有限公司</t>
    <phoneticPr fontId="3" type="noConversion"/>
  </si>
  <si>
    <r>
      <t>开标时间：2</t>
    </r>
    <r>
      <rPr>
        <b/>
        <sz val="12"/>
        <rFont val="宋体"/>
        <family val="3"/>
        <charset val="134"/>
      </rPr>
      <t>022年8月21日</t>
    </r>
    <phoneticPr fontId="3" type="noConversion"/>
  </si>
  <si>
    <t>临沂瑞发德食品加工有限公司</t>
    <phoneticPr fontId="3" type="noConversion"/>
  </si>
  <si>
    <t>瑞发德</t>
    <phoneticPr fontId="3" type="noConversion"/>
  </si>
  <si>
    <t>泉州鲤龙食品有限公司</t>
    <phoneticPr fontId="3" type="noConversion"/>
  </si>
  <si>
    <t>近海码头</t>
    <phoneticPr fontId="3" type="noConversion"/>
  </si>
  <si>
    <t>东阿县信德食品有限公司</t>
    <phoneticPr fontId="3" type="noConversion"/>
  </si>
  <si>
    <t>津动</t>
    <phoneticPr fontId="3" type="noConversion"/>
  </si>
  <si>
    <t>山东新合膳食品有限公司</t>
    <phoneticPr fontId="3" type="noConversion"/>
  </si>
  <si>
    <t>新合膳</t>
    <phoneticPr fontId="3" type="noConversion"/>
  </si>
  <si>
    <t>常州盟江食品有限公司</t>
    <phoneticPr fontId="3" type="noConversion"/>
  </si>
  <si>
    <t>依蒙食品</t>
    <phoneticPr fontId="3" type="noConversion"/>
  </si>
  <si>
    <t>诸城市昊食品有限公司</t>
    <phoneticPr fontId="3" type="noConversion"/>
  </si>
  <si>
    <t>臻享受</t>
    <phoneticPr fontId="3" type="noConversion"/>
  </si>
  <si>
    <t>河南津食品有限公司</t>
    <phoneticPr fontId="3" type="noConversion"/>
  </si>
  <si>
    <t>合肥斌哥食品有限公司</t>
    <phoneticPr fontId="3" type="noConversion"/>
  </si>
  <si>
    <t>斌哥食品</t>
    <phoneticPr fontId="3" type="noConversion"/>
  </si>
  <si>
    <t>福建天清食品有限公司</t>
    <phoneticPr fontId="3" type="noConversion"/>
  </si>
  <si>
    <t>天清</t>
    <phoneticPr fontId="3" type="noConversion"/>
  </si>
  <si>
    <t>安徽广泰食品有限公司</t>
    <phoneticPr fontId="3" type="noConversion"/>
  </si>
  <si>
    <t>广达</t>
    <phoneticPr fontId="3" type="noConversion"/>
  </si>
  <si>
    <t>三全食品股份有限公司</t>
    <phoneticPr fontId="3" type="noConversion"/>
  </si>
  <si>
    <t>三全</t>
    <phoneticPr fontId="3" type="noConversion"/>
  </si>
  <si>
    <t>安徽广泰食品科技有限公司</t>
    <phoneticPr fontId="3" type="noConversion"/>
  </si>
  <si>
    <t>广泰</t>
    <phoneticPr fontId="3" type="noConversion"/>
  </si>
  <si>
    <t>河南佳怡食品有限公司</t>
    <phoneticPr fontId="3" type="noConversion"/>
  </si>
  <si>
    <t>佳怡</t>
    <phoneticPr fontId="3" type="noConversion"/>
  </si>
  <si>
    <t>安徽徽之润食品股份有限公司</t>
    <phoneticPr fontId="3" type="noConversion"/>
  </si>
  <si>
    <t>福美鲜</t>
    <phoneticPr fontId="3" type="noConversion"/>
  </si>
  <si>
    <t>四川安井食品集团股份有限公司</t>
    <phoneticPr fontId="3" type="noConversion"/>
  </si>
  <si>
    <t>安井</t>
    <phoneticPr fontId="3" type="noConversion"/>
  </si>
  <si>
    <t>徽润</t>
    <phoneticPr fontId="3" type="noConversion"/>
  </si>
  <si>
    <t>福建御味香冷冻食品有限公司</t>
    <phoneticPr fontId="3" type="noConversion"/>
  </si>
  <si>
    <t>御味香</t>
    <phoneticPr fontId="3" type="noConversion"/>
  </si>
  <si>
    <t>江苏盐铁食品科技有限公司</t>
    <phoneticPr fontId="3" type="noConversion"/>
  </si>
  <si>
    <t>学子膳</t>
    <phoneticPr fontId="3" type="noConversion"/>
  </si>
  <si>
    <t>江西爱莲农业发展有限公司</t>
    <phoneticPr fontId="3" type="noConversion"/>
  </si>
  <si>
    <t>爱莲</t>
    <phoneticPr fontId="3" type="noConversion"/>
  </si>
  <si>
    <t>江苏虞恒食品有限公司</t>
    <phoneticPr fontId="3" type="noConversion"/>
  </si>
  <si>
    <t>郑州瑞益实业有限公司</t>
    <phoneticPr fontId="3" type="noConversion"/>
  </si>
  <si>
    <t>帝源</t>
    <phoneticPr fontId="3" type="noConversion"/>
  </si>
  <si>
    <t>帝源</t>
    <phoneticPr fontId="3" type="noConversion"/>
  </si>
  <si>
    <t>辽宁义利农牧有限公司</t>
    <phoneticPr fontId="3" type="noConversion"/>
  </si>
  <si>
    <t>义利</t>
    <phoneticPr fontId="3" type="noConversion"/>
  </si>
  <si>
    <t>丹东耘垦牧业有限公司</t>
    <phoneticPr fontId="3" type="noConversion"/>
  </si>
  <si>
    <t>刘家河</t>
    <phoneticPr fontId="3" type="noConversion"/>
  </si>
  <si>
    <t>湖北裕邦食品有限公司</t>
    <phoneticPr fontId="3" type="noConversion"/>
  </si>
  <si>
    <t>裕邦</t>
    <phoneticPr fontId="3" type="noConversion"/>
  </si>
  <si>
    <t>丰县虹业食品有限公司</t>
    <phoneticPr fontId="3" type="noConversion"/>
  </si>
  <si>
    <t>虹业</t>
    <phoneticPr fontId="3" type="noConversion"/>
  </si>
  <si>
    <t>临沭虹源食品有限公司</t>
    <phoneticPr fontId="3" type="noConversion"/>
  </si>
  <si>
    <t>虹玉</t>
    <phoneticPr fontId="3" type="noConversion"/>
  </si>
  <si>
    <t>正大食品（湛江）有限公司</t>
    <phoneticPr fontId="3" type="noConversion"/>
  </si>
  <si>
    <t>正大</t>
    <phoneticPr fontId="3" type="noConversion"/>
  </si>
  <si>
    <t>呼伦贝尔大红门肉类有限公司</t>
    <phoneticPr fontId="3" type="noConversion"/>
  </si>
  <si>
    <t>大红门</t>
    <phoneticPr fontId="3" type="noConversion"/>
  </si>
  <si>
    <t>北海大白鲨水产食品贸易有限公司</t>
    <phoneticPr fontId="3" type="noConversion"/>
  </si>
  <si>
    <t>福多多</t>
    <phoneticPr fontId="3" type="noConversion"/>
  </si>
  <si>
    <t>湖南颐丰食品有限公司</t>
    <phoneticPr fontId="3" type="noConversion"/>
  </si>
  <si>
    <t>河北乐寿鸭业食品有限公司</t>
    <phoneticPr fontId="3" type="noConversion"/>
  </si>
  <si>
    <t>乐寿</t>
    <phoneticPr fontId="3" type="noConversion"/>
  </si>
  <si>
    <t>山东省临沂市平邑众客康惠食品有限公司</t>
    <phoneticPr fontId="3" type="noConversion"/>
  </si>
  <si>
    <t>凤泽源</t>
    <phoneticPr fontId="3" type="noConversion"/>
  </si>
  <si>
    <t>山东省滨州市隆泰食品有限公司</t>
    <phoneticPr fontId="3" type="noConversion"/>
  </si>
  <si>
    <t>隆泰</t>
    <phoneticPr fontId="3" type="noConversion"/>
  </si>
  <si>
    <t>香河富华肉类有限公司</t>
    <phoneticPr fontId="3" type="noConversion"/>
  </si>
  <si>
    <t>香河富华</t>
    <phoneticPr fontId="3" type="noConversion"/>
  </si>
  <si>
    <t>流标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</si>
</sst>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9" x14ac:knownFonts="1">
    <font>
      <sz val="12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0" fillId="0" borderId="0" xfId="0" applyFill="1" applyAlignment="1"/>
    <xf numFmtId="0" fontId="5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1"/>
  <sheetViews>
    <sheetView tabSelected="1" zoomScaleNormal="100" zoomScaleSheetLayoutView="70" workbookViewId="0">
      <pane ySplit="3" topLeftCell="A4" activePane="bottomLeft" state="frozen"/>
      <selection pane="bottomLeft" activeCell="L11" sqref="L11"/>
    </sheetView>
  </sheetViews>
  <sheetFormatPr defaultColWidth="9" defaultRowHeight="24.45" customHeight="1" x14ac:dyDescent="0.25"/>
  <cols>
    <col min="1" max="1" width="13.69921875" style="1" customWidth="1"/>
    <col min="2" max="2" width="6.5" style="1" customWidth="1"/>
    <col min="3" max="3" width="8.19921875" style="5" customWidth="1"/>
    <col min="4" max="4" width="5.09765625" style="1" customWidth="1"/>
    <col min="5" max="5" width="12.796875" style="5" customWidth="1"/>
    <col min="6" max="6" width="15.296875" style="5" customWidth="1"/>
    <col min="7" max="7" width="9.8984375" style="5" customWidth="1"/>
    <col min="8" max="8" width="11.8984375" style="5" customWidth="1"/>
    <col min="9" max="9" width="13.296875" style="5" customWidth="1"/>
    <col min="10" max="10" width="15.8984375" style="5" customWidth="1"/>
    <col min="11" max="11" width="27" style="5" customWidth="1"/>
    <col min="12" max="12" width="13.19921875" style="5" customWidth="1"/>
    <col min="13" max="13" width="9.3984375" style="1" bestFit="1" customWidth="1"/>
    <col min="14" max="239" width="9" style="1"/>
  </cols>
  <sheetData>
    <row r="1" spans="1:12" s="1" customFormat="1" ht="28.95" customHeight="1" x14ac:dyDescent="0.25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1" customFormat="1" ht="30" customHeight="1" x14ac:dyDescent="0.25">
      <c r="A2" s="32" t="s">
        <v>0</v>
      </c>
      <c r="B2" s="32"/>
      <c r="C2" s="33"/>
      <c r="D2" s="32"/>
      <c r="E2" s="33"/>
      <c r="F2" s="8"/>
      <c r="G2" s="8"/>
      <c r="H2" s="8"/>
      <c r="I2" s="8"/>
      <c r="J2" s="8"/>
      <c r="K2" s="19" t="s">
        <v>108</v>
      </c>
      <c r="L2" s="19"/>
    </row>
    <row r="3" spans="1:12" s="1" customFormat="1" ht="40.200000000000003" customHeight="1" x14ac:dyDescent="0.25">
      <c r="A3" s="6" t="s">
        <v>1</v>
      </c>
      <c r="B3" s="6" t="s">
        <v>2</v>
      </c>
      <c r="C3" s="7" t="s">
        <v>3</v>
      </c>
      <c r="D3" s="6" t="s">
        <v>4</v>
      </c>
      <c r="E3" s="7" t="s">
        <v>5</v>
      </c>
      <c r="F3" s="9" t="s">
        <v>46</v>
      </c>
      <c r="G3" s="9" t="s">
        <v>47</v>
      </c>
      <c r="H3" s="9" t="s">
        <v>51</v>
      </c>
      <c r="I3" s="9" t="s">
        <v>48</v>
      </c>
      <c r="J3" s="9" t="s">
        <v>49</v>
      </c>
      <c r="K3" s="9" t="s">
        <v>50</v>
      </c>
      <c r="L3" s="7" t="s">
        <v>59</v>
      </c>
    </row>
    <row r="4" spans="1:12" s="1" customFormat="1" ht="25.95" customHeight="1" x14ac:dyDescent="0.25">
      <c r="A4" s="28" t="s">
        <v>45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s="3" customFormat="1" ht="27" customHeight="1" x14ac:dyDescent="0.25">
      <c r="A5" s="20" t="s">
        <v>8</v>
      </c>
      <c r="B5" s="26" t="s">
        <v>9</v>
      </c>
      <c r="C5" s="26">
        <v>26.4</v>
      </c>
      <c r="D5" s="26" t="s">
        <v>10</v>
      </c>
      <c r="E5" s="26" t="s">
        <v>11</v>
      </c>
      <c r="F5" s="13" t="s">
        <v>155</v>
      </c>
      <c r="G5" s="13" t="s">
        <v>156</v>
      </c>
      <c r="H5" s="17">
        <v>16.399999999999999</v>
      </c>
      <c r="I5" s="14">
        <v>13600</v>
      </c>
      <c r="J5" s="14">
        <f>H5*I5</f>
        <v>223039.99999999997</v>
      </c>
      <c r="K5" s="13" t="s">
        <v>52</v>
      </c>
      <c r="L5" s="13"/>
    </row>
    <row r="6" spans="1:12" s="3" customFormat="1" ht="27" customHeight="1" x14ac:dyDescent="0.25">
      <c r="A6" s="21"/>
      <c r="B6" s="27"/>
      <c r="C6" s="27"/>
      <c r="D6" s="27"/>
      <c r="E6" s="27"/>
      <c r="F6" s="13" t="s">
        <v>146</v>
      </c>
      <c r="G6" s="13" t="s">
        <v>147</v>
      </c>
      <c r="H6" s="16">
        <v>10</v>
      </c>
      <c r="I6" s="16">
        <v>13267.97</v>
      </c>
      <c r="J6" s="14">
        <f t="shared" ref="J6:J29" si="0">H6*I6</f>
        <v>132679.69999999998</v>
      </c>
      <c r="K6" s="13" t="s">
        <v>54</v>
      </c>
      <c r="L6" s="13"/>
    </row>
    <row r="7" spans="1:12" s="3" customFormat="1" ht="27" customHeight="1" x14ac:dyDescent="0.25">
      <c r="A7" s="20" t="s">
        <v>12</v>
      </c>
      <c r="B7" s="22" t="s">
        <v>9</v>
      </c>
      <c r="C7" s="22">
        <v>25.2</v>
      </c>
      <c r="D7" s="22" t="s">
        <v>10</v>
      </c>
      <c r="E7" s="22" t="s">
        <v>13</v>
      </c>
      <c r="F7" s="13" t="s">
        <v>157</v>
      </c>
      <c r="G7" s="13" t="s">
        <v>158</v>
      </c>
      <c r="H7" s="17">
        <v>12</v>
      </c>
      <c r="I7" s="14">
        <v>13000</v>
      </c>
      <c r="J7" s="14">
        <f t="shared" si="0"/>
        <v>156000</v>
      </c>
      <c r="K7" s="13" t="s">
        <v>52</v>
      </c>
      <c r="L7" s="13"/>
    </row>
    <row r="8" spans="1:12" s="3" customFormat="1" ht="27" customHeight="1" x14ac:dyDescent="0.25">
      <c r="A8" s="21"/>
      <c r="B8" s="23"/>
      <c r="C8" s="23"/>
      <c r="D8" s="23"/>
      <c r="E8" s="23"/>
      <c r="F8" s="13" t="s">
        <v>168</v>
      </c>
      <c r="G8" s="13" t="s">
        <v>169</v>
      </c>
      <c r="H8" s="16">
        <v>13.2</v>
      </c>
      <c r="I8" s="16">
        <v>12900</v>
      </c>
      <c r="J8" s="14">
        <f t="shared" si="0"/>
        <v>170280</v>
      </c>
      <c r="K8" s="13" t="s">
        <v>53</v>
      </c>
      <c r="L8" s="13"/>
    </row>
    <row r="9" spans="1:12" s="3" customFormat="1" ht="27" customHeight="1" x14ac:dyDescent="0.25">
      <c r="A9" s="20" t="s">
        <v>14</v>
      </c>
      <c r="B9" s="22" t="s">
        <v>9</v>
      </c>
      <c r="C9" s="22">
        <v>75.599999999999994</v>
      </c>
      <c r="D9" s="22" t="s">
        <v>10</v>
      </c>
      <c r="E9" s="22" t="s">
        <v>15</v>
      </c>
      <c r="F9" s="13" t="s">
        <v>146</v>
      </c>
      <c r="G9" s="13" t="s">
        <v>148</v>
      </c>
      <c r="H9" s="14">
        <v>40</v>
      </c>
      <c r="I9" s="14">
        <v>10100</v>
      </c>
      <c r="J9" s="14">
        <f t="shared" si="0"/>
        <v>404000</v>
      </c>
      <c r="K9" s="13" t="s">
        <v>56</v>
      </c>
      <c r="L9" s="13"/>
    </row>
    <row r="10" spans="1:12" s="3" customFormat="1" ht="27" customHeight="1" x14ac:dyDescent="0.25">
      <c r="A10" s="21"/>
      <c r="B10" s="23"/>
      <c r="C10" s="23"/>
      <c r="D10" s="23"/>
      <c r="E10" s="23"/>
      <c r="F10" s="13" t="s">
        <v>146</v>
      </c>
      <c r="G10" s="13" t="s">
        <v>148</v>
      </c>
      <c r="H10" s="16">
        <v>35.6</v>
      </c>
      <c r="I10" s="16">
        <v>9021.74</v>
      </c>
      <c r="J10" s="14">
        <f t="shared" si="0"/>
        <v>321173.94400000002</v>
      </c>
      <c r="K10" s="13" t="s">
        <v>54</v>
      </c>
      <c r="L10" s="13"/>
    </row>
    <row r="11" spans="1:12" s="3" customFormat="1" ht="27" customHeight="1" x14ac:dyDescent="0.25">
      <c r="A11" s="2" t="s">
        <v>16</v>
      </c>
      <c r="B11" s="10" t="s">
        <v>9</v>
      </c>
      <c r="C11" s="10">
        <v>24</v>
      </c>
      <c r="D11" s="10" t="s">
        <v>10</v>
      </c>
      <c r="E11" s="10" t="s">
        <v>17</v>
      </c>
      <c r="F11" s="13" t="s">
        <v>151</v>
      </c>
      <c r="G11" s="13" t="s">
        <v>152</v>
      </c>
      <c r="H11" s="14">
        <v>24</v>
      </c>
      <c r="I11" s="14">
        <v>10200</v>
      </c>
      <c r="J11" s="14">
        <f t="shared" si="0"/>
        <v>244800</v>
      </c>
      <c r="K11" s="13" t="s">
        <v>56</v>
      </c>
      <c r="L11" s="13"/>
    </row>
    <row r="12" spans="1:12" s="3" customFormat="1" ht="27" customHeight="1" x14ac:dyDescent="0.25">
      <c r="A12" s="20" t="s">
        <v>18</v>
      </c>
      <c r="B12" s="22" t="s">
        <v>9</v>
      </c>
      <c r="C12" s="22">
        <v>76.8</v>
      </c>
      <c r="D12" s="22" t="s">
        <v>10</v>
      </c>
      <c r="E12" s="22" t="s">
        <v>19</v>
      </c>
      <c r="F12" s="13" t="s">
        <v>151</v>
      </c>
      <c r="G12" s="13" t="s">
        <v>152</v>
      </c>
      <c r="H12" s="14">
        <v>40</v>
      </c>
      <c r="I12" s="14">
        <v>10800</v>
      </c>
      <c r="J12" s="14">
        <f t="shared" si="0"/>
        <v>432000</v>
      </c>
      <c r="K12" s="13" t="s">
        <v>56</v>
      </c>
      <c r="L12" s="13"/>
    </row>
    <row r="13" spans="1:12" s="3" customFormat="1" ht="27" customHeight="1" x14ac:dyDescent="0.25">
      <c r="A13" s="21"/>
      <c r="B13" s="23"/>
      <c r="C13" s="23"/>
      <c r="D13" s="23"/>
      <c r="E13" s="23"/>
      <c r="F13" s="13" t="s">
        <v>149</v>
      </c>
      <c r="G13" s="13" t="s">
        <v>150</v>
      </c>
      <c r="H13" s="16">
        <v>36.799999999999997</v>
      </c>
      <c r="I13" s="16">
        <v>11617.65</v>
      </c>
      <c r="J13" s="14">
        <f t="shared" si="0"/>
        <v>427529.51999999996</v>
      </c>
      <c r="K13" s="13" t="s">
        <v>54</v>
      </c>
      <c r="L13" s="13"/>
    </row>
    <row r="14" spans="1:12" s="3" customFormat="1" ht="27" customHeight="1" x14ac:dyDescent="0.25">
      <c r="A14" s="2" t="s">
        <v>20</v>
      </c>
      <c r="B14" s="10" t="s">
        <v>9</v>
      </c>
      <c r="C14" s="10">
        <v>5.4</v>
      </c>
      <c r="D14" s="10" t="s">
        <v>10</v>
      </c>
      <c r="E14" s="10" t="s">
        <v>21</v>
      </c>
      <c r="F14" s="13" t="s">
        <v>153</v>
      </c>
      <c r="G14" s="13" t="s">
        <v>154</v>
      </c>
      <c r="H14" s="14">
        <v>5.4</v>
      </c>
      <c r="I14" s="14">
        <v>9000</v>
      </c>
      <c r="J14" s="14">
        <f t="shared" si="0"/>
        <v>48600</v>
      </c>
      <c r="K14" s="13" t="s">
        <v>56</v>
      </c>
      <c r="L14" s="13"/>
    </row>
    <row r="15" spans="1:12" s="3" customFormat="1" ht="27" customHeight="1" x14ac:dyDescent="0.25">
      <c r="A15" s="20" t="s">
        <v>22</v>
      </c>
      <c r="B15" s="22" t="s">
        <v>9</v>
      </c>
      <c r="C15" s="22">
        <v>31.2</v>
      </c>
      <c r="D15" s="22" t="s">
        <v>10</v>
      </c>
      <c r="E15" s="22" t="s">
        <v>11</v>
      </c>
      <c r="F15" s="13" t="s">
        <v>159</v>
      </c>
      <c r="G15" s="13" t="s">
        <v>160</v>
      </c>
      <c r="H15" s="17">
        <v>15</v>
      </c>
      <c r="I15" s="14">
        <v>13400</v>
      </c>
      <c r="J15" s="14">
        <f t="shared" si="0"/>
        <v>201000</v>
      </c>
      <c r="K15" s="13" t="s">
        <v>52</v>
      </c>
      <c r="L15" s="13"/>
    </row>
    <row r="16" spans="1:12" s="3" customFormat="1" ht="27" customHeight="1" x14ac:dyDescent="0.25">
      <c r="A16" s="21"/>
      <c r="B16" s="23"/>
      <c r="C16" s="23"/>
      <c r="D16" s="23"/>
      <c r="E16" s="23"/>
      <c r="F16" s="13" t="s">
        <v>151</v>
      </c>
      <c r="G16" s="13" t="s">
        <v>152</v>
      </c>
      <c r="H16" s="14">
        <v>16.2</v>
      </c>
      <c r="I16" s="14">
        <v>13200</v>
      </c>
      <c r="J16" s="14">
        <f t="shared" si="0"/>
        <v>213840</v>
      </c>
      <c r="K16" s="13" t="s">
        <v>56</v>
      </c>
      <c r="L16" s="13"/>
    </row>
    <row r="17" spans="1:12" s="3" customFormat="1" ht="27" customHeight="1" x14ac:dyDescent="0.25">
      <c r="A17" s="2" t="s">
        <v>23</v>
      </c>
      <c r="B17" s="10" t="s">
        <v>9</v>
      </c>
      <c r="C17" s="10">
        <v>9</v>
      </c>
      <c r="D17" s="10" t="s">
        <v>10</v>
      </c>
      <c r="E17" s="10" t="s">
        <v>24</v>
      </c>
      <c r="F17" s="13" t="s">
        <v>161</v>
      </c>
      <c r="G17" s="13" t="s">
        <v>162</v>
      </c>
      <c r="H17" s="17">
        <v>9</v>
      </c>
      <c r="I17" s="14">
        <v>13200</v>
      </c>
      <c r="J17" s="14">
        <f t="shared" si="0"/>
        <v>118800</v>
      </c>
      <c r="K17" s="13" t="s">
        <v>6</v>
      </c>
      <c r="L17" s="13"/>
    </row>
    <row r="18" spans="1:12" s="3" customFormat="1" ht="27" customHeight="1" x14ac:dyDescent="0.25">
      <c r="A18" s="2" t="s">
        <v>25</v>
      </c>
      <c r="B18" s="10" t="s">
        <v>9</v>
      </c>
      <c r="C18" s="10">
        <v>8.4</v>
      </c>
      <c r="D18" s="10" t="s">
        <v>10</v>
      </c>
      <c r="E18" s="10" t="s">
        <v>26</v>
      </c>
      <c r="F18" s="13" t="s">
        <v>161</v>
      </c>
      <c r="G18" s="13" t="s">
        <v>162</v>
      </c>
      <c r="H18" s="18">
        <v>8.4</v>
      </c>
      <c r="I18" s="16">
        <v>27000</v>
      </c>
      <c r="J18" s="14">
        <f t="shared" si="0"/>
        <v>226800</v>
      </c>
      <c r="K18" s="13" t="s">
        <v>6</v>
      </c>
      <c r="L18" s="13"/>
    </row>
    <row r="19" spans="1:12" s="3" customFormat="1" ht="27" customHeight="1" x14ac:dyDescent="0.25">
      <c r="A19" s="2" t="s">
        <v>27</v>
      </c>
      <c r="B19" s="10" t="s">
        <v>9</v>
      </c>
      <c r="C19" s="10">
        <v>8.4</v>
      </c>
      <c r="D19" s="10" t="s">
        <v>10</v>
      </c>
      <c r="E19" s="10" t="s">
        <v>24</v>
      </c>
      <c r="F19" s="13" t="s">
        <v>165</v>
      </c>
      <c r="G19" s="13" t="s">
        <v>162</v>
      </c>
      <c r="H19" s="14">
        <v>8.4</v>
      </c>
      <c r="I19" s="14">
        <v>15760</v>
      </c>
      <c r="J19" s="14">
        <f t="shared" si="0"/>
        <v>132384</v>
      </c>
      <c r="K19" s="13" t="s">
        <v>57</v>
      </c>
      <c r="L19" s="13"/>
    </row>
    <row r="20" spans="1:12" s="3" customFormat="1" ht="27" customHeight="1" x14ac:dyDescent="0.25">
      <c r="A20" s="20" t="s">
        <v>28</v>
      </c>
      <c r="B20" s="22" t="s">
        <v>9</v>
      </c>
      <c r="C20" s="22">
        <v>24</v>
      </c>
      <c r="D20" s="22" t="s">
        <v>10</v>
      </c>
      <c r="E20" s="22" t="s">
        <v>29</v>
      </c>
      <c r="F20" s="13" t="s">
        <v>159</v>
      </c>
      <c r="G20" s="13" t="s">
        <v>160</v>
      </c>
      <c r="H20" s="17">
        <v>12</v>
      </c>
      <c r="I20" s="14">
        <v>13600</v>
      </c>
      <c r="J20" s="14">
        <f t="shared" si="0"/>
        <v>163200</v>
      </c>
      <c r="K20" s="13" t="s">
        <v>52</v>
      </c>
      <c r="L20" s="13"/>
    </row>
    <row r="21" spans="1:12" s="3" customFormat="1" ht="27" customHeight="1" x14ac:dyDescent="0.25">
      <c r="A21" s="21"/>
      <c r="B21" s="23"/>
      <c r="C21" s="23"/>
      <c r="D21" s="23"/>
      <c r="E21" s="23"/>
      <c r="F21" s="13" t="s">
        <v>151</v>
      </c>
      <c r="G21" s="13" t="s">
        <v>152</v>
      </c>
      <c r="H21" s="14">
        <v>12</v>
      </c>
      <c r="I21" s="14">
        <v>13800</v>
      </c>
      <c r="J21" s="14">
        <f t="shared" si="0"/>
        <v>165600</v>
      </c>
      <c r="K21" s="13" t="s">
        <v>56</v>
      </c>
      <c r="L21" s="13"/>
    </row>
    <row r="22" spans="1:12" s="3" customFormat="1" ht="27" customHeight="1" x14ac:dyDescent="0.25">
      <c r="A22" s="20" t="s">
        <v>30</v>
      </c>
      <c r="B22" s="22" t="s">
        <v>9</v>
      </c>
      <c r="C22" s="22">
        <v>26.4</v>
      </c>
      <c r="D22" s="22" t="s">
        <v>10</v>
      </c>
      <c r="E22" s="22" t="s">
        <v>31</v>
      </c>
      <c r="F22" s="13" t="s">
        <v>159</v>
      </c>
      <c r="G22" s="13" t="s">
        <v>160</v>
      </c>
      <c r="H22" s="17">
        <v>15</v>
      </c>
      <c r="I22" s="14">
        <v>15000</v>
      </c>
      <c r="J22" s="14">
        <f t="shared" si="0"/>
        <v>225000</v>
      </c>
      <c r="K22" s="13" t="s">
        <v>52</v>
      </c>
      <c r="L22" s="13"/>
    </row>
    <row r="23" spans="1:12" s="3" customFormat="1" ht="27" customHeight="1" x14ac:dyDescent="0.25">
      <c r="A23" s="21"/>
      <c r="B23" s="23"/>
      <c r="C23" s="23"/>
      <c r="D23" s="23"/>
      <c r="E23" s="23"/>
      <c r="F23" s="13" t="s">
        <v>151</v>
      </c>
      <c r="G23" s="13" t="s">
        <v>152</v>
      </c>
      <c r="H23" s="14">
        <v>11.4</v>
      </c>
      <c r="I23" s="14">
        <v>15200</v>
      </c>
      <c r="J23" s="14">
        <f t="shared" si="0"/>
        <v>173280</v>
      </c>
      <c r="K23" s="13" t="s">
        <v>56</v>
      </c>
      <c r="L23" s="13"/>
    </row>
    <row r="24" spans="1:12" s="3" customFormat="1" ht="27" customHeight="1" x14ac:dyDescent="0.25">
      <c r="A24" s="2" t="s">
        <v>32</v>
      </c>
      <c r="B24" s="10" t="s">
        <v>33</v>
      </c>
      <c r="C24" s="10">
        <v>3.6</v>
      </c>
      <c r="D24" s="10" t="s">
        <v>10</v>
      </c>
      <c r="E24" s="10" t="s">
        <v>34</v>
      </c>
      <c r="F24" s="13" t="s">
        <v>172</v>
      </c>
      <c r="G24" s="13" t="s">
        <v>173</v>
      </c>
      <c r="H24" s="14">
        <v>3.6</v>
      </c>
      <c r="I24" s="14">
        <v>66600</v>
      </c>
      <c r="J24" s="14">
        <f t="shared" si="0"/>
        <v>239760</v>
      </c>
      <c r="K24" s="13" t="s">
        <v>58</v>
      </c>
      <c r="L24" s="13"/>
    </row>
    <row r="25" spans="1:12" s="3" customFormat="1" ht="27" customHeight="1" x14ac:dyDescent="0.25">
      <c r="A25" s="2" t="s">
        <v>35</v>
      </c>
      <c r="B25" s="10" t="s">
        <v>33</v>
      </c>
      <c r="C25" s="10">
        <v>3</v>
      </c>
      <c r="D25" s="10" t="s">
        <v>10</v>
      </c>
      <c r="E25" s="10" t="s">
        <v>36</v>
      </c>
      <c r="F25" s="13"/>
      <c r="G25" s="13"/>
      <c r="H25" s="13"/>
      <c r="I25" s="13"/>
      <c r="J25" s="14"/>
      <c r="K25" s="13"/>
      <c r="L25" s="13" t="s">
        <v>174</v>
      </c>
    </row>
    <row r="26" spans="1:12" s="3" customFormat="1" ht="27" customHeight="1" x14ac:dyDescent="0.25">
      <c r="A26" s="2" t="s">
        <v>37</v>
      </c>
      <c r="B26" s="10" t="s">
        <v>33</v>
      </c>
      <c r="C26" s="10">
        <v>3.6</v>
      </c>
      <c r="D26" s="10" t="s">
        <v>10</v>
      </c>
      <c r="E26" s="10" t="s">
        <v>38</v>
      </c>
      <c r="F26" s="13" t="s">
        <v>163</v>
      </c>
      <c r="G26" s="13" t="s">
        <v>164</v>
      </c>
      <c r="H26" s="18">
        <v>3.6</v>
      </c>
      <c r="I26" s="16">
        <v>23000</v>
      </c>
      <c r="J26" s="14">
        <f t="shared" si="0"/>
        <v>82800</v>
      </c>
      <c r="K26" s="13" t="s">
        <v>52</v>
      </c>
      <c r="L26" s="13"/>
    </row>
    <row r="27" spans="1:12" s="3" customFormat="1" ht="27" customHeight="1" x14ac:dyDescent="0.25">
      <c r="A27" s="2" t="s">
        <v>39</v>
      </c>
      <c r="B27" s="10" t="s">
        <v>9</v>
      </c>
      <c r="C27" s="10">
        <v>2.76</v>
      </c>
      <c r="D27" s="10" t="s">
        <v>10</v>
      </c>
      <c r="E27" s="10" t="s">
        <v>26</v>
      </c>
      <c r="F27" s="13" t="s">
        <v>161</v>
      </c>
      <c r="G27" s="13" t="s">
        <v>162</v>
      </c>
      <c r="H27" s="18">
        <v>2.76</v>
      </c>
      <c r="I27" s="16">
        <v>29000</v>
      </c>
      <c r="J27" s="14">
        <f t="shared" si="0"/>
        <v>80040</v>
      </c>
      <c r="K27" s="13" t="s">
        <v>52</v>
      </c>
      <c r="L27" s="13"/>
    </row>
    <row r="28" spans="1:12" s="3" customFormat="1" ht="27" customHeight="1" x14ac:dyDescent="0.25">
      <c r="A28" s="2" t="s">
        <v>40</v>
      </c>
      <c r="B28" s="10" t="s">
        <v>9</v>
      </c>
      <c r="C28" s="10">
        <v>7.2</v>
      </c>
      <c r="D28" s="10" t="s">
        <v>10</v>
      </c>
      <c r="E28" s="10" t="s">
        <v>41</v>
      </c>
      <c r="F28" s="13" t="s">
        <v>166</v>
      </c>
      <c r="G28" s="13" t="s">
        <v>167</v>
      </c>
      <c r="H28" s="16">
        <v>7.2</v>
      </c>
      <c r="I28" s="16">
        <v>8760</v>
      </c>
      <c r="J28" s="14">
        <f t="shared" si="0"/>
        <v>63072</v>
      </c>
      <c r="K28" s="13" t="s">
        <v>57</v>
      </c>
      <c r="L28" s="13"/>
    </row>
    <row r="29" spans="1:12" s="3" customFormat="1" ht="27" customHeight="1" x14ac:dyDescent="0.25">
      <c r="A29" s="4" t="s">
        <v>42</v>
      </c>
      <c r="B29" s="10" t="s">
        <v>9</v>
      </c>
      <c r="C29" s="10">
        <v>7.2</v>
      </c>
      <c r="D29" s="10" t="s">
        <v>10</v>
      </c>
      <c r="E29" s="10" t="s">
        <v>43</v>
      </c>
      <c r="F29" s="13" t="s">
        <v>170</v>
      </c>
      <c r="G29" s="13" t="s">
        <v>171</v>
      </c>
      <c r="H29" s="14">
        <v>7.2</v>
      </c>
      <c r="I29" s="14">
        <v>12396</v>
      </c>
      <c r="J29" s="14">
        <f t="shared" si="0"/>
        <v>89251.199999999997</v>
      </c>
      <c r="K29" s="13" t="s">
        <v>53</v>
      </c>
      <c r="L29" s="13"/>
    </row>
    <row r="30" spans="1:12" s="1" customFormat="1" ht="30" customHeight="1" x14ac:dyDescent="0.25">
      <c r="A30" s="30" t="s">
        <v>60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s="3" customFormat="1" ht="27" customHeight="1" x14ac:dyDescent="0.25">
      <c r="A31" s="24" t="s">
        <v>61</v>
      </c>
      <c r="B31" s="26" t="s">
        <v>62</v>
      </c>
      <c r="C31" s="26">
        <v>12000</v>
      </c>
      <c r="D31" s="26" t="s">
        <v>63</v>
      </c>
      <c r="E31" s="26" t="s">
        <v>64</v>
      </c>
      <c r="F31" s="13" t="s">
        <v>109</v>
      </c>
      <c r="G31" s="13" t="s">
        <v>110</v>
      </c>
      <c r="H31" s="14">
        <v>6000</v>
      </c>
      <c r="I31" s="14">
        <v>15.7</v>
      </c>
      <c r="J31" s="15">
        <f>H31*I31</f>
        <v>94200</v>
      </c>
      <c r="K31" s="13" t="s">
        <v>55</v>
      </c>
      <c r="L31" s="13"/>
    </row>
    <row r="32" spans="1:12" s="3" customFormat="1" ht="27" customHeight="1" x14ac:dyDescent="0.25">
      <c r="A32" s="25"/>
      <c r="B32" s="27"/>
      <c r="C32" s="27"/>
      <c r="D32" s="27"/>
      <c r="E32" s="27"/>
      <c r="F32" s="13" t="s">
        <v>134</v>
      </c>
      <c r="G32" s="13" t="s">
        <v>135</v>
      </c>
      <c r="H32" s="14">
        <v>6000</v>
      </c>
      <c r="I32" s="14">
        <v>17</v>
      </c>
      <c r="J32" s="15">
        <f t="shared" ref="J32:J51" si="1">H32*I32</f>
        <v>102000</v>
      </c>
      <c r="K32" s="13" t="s">
        <v>103</v>
      </c>
      <c r="L32" s="13"/>
    </row>
    <row r="33" spans="1:12" s="3" customFormat="1" ht="27" customHeight="1" x14ac:dyDescent="0.25">
      <c r="A33" s="12" t="s">
        <v>65</v>
      </c>
      <c r="B33" s="11" t="s">
        <v>62</v>
      </c>
      <c r="C33" s="10">
        <v>3500</v>
      </c>
      <c r="D33" s="10" t="s">
        <v>63</v>
      </c>
      <c r="E33" s="10" t="s">
        <v>66</v>
      </c>
      <c r="F33" s="13" t="s">
        <v>111</v>
      </c>
      <c r="G33" s="13" t="s">
        <v>112</v>
      </c>
      <c r="H33" s="14">
        <v>3500</v>
      </c>
      <c r="I33" s="14">
        <v>11.2</v>
      </c>
      <c r="J33" s="15">
        <f t="shared" si="1"/>
        <v>39200</v>
      </c>
      <c r="K33" s="13" t="s">
        <v>7</v>
      </c>
      <c r="L33" s="13"/>
    </row>
    <row r="34" spans="1:12" s="3" customFormat="1" ht="27" customHeight="1" x14ac:dyDescent="0.25">
      <c r="A34" s="12" t="s">
        <v>67</v>
      </c>
      <c r="B34" s="11" t="s">
        <v>62</v>
      </c>
      <c r="C34" s="10">
        <v>3000</v>
      </c>
      <c r="D34" s="10" t="s">
        <v>63</v>
      </c>
      <c r="E34" s="10" t="s">
        <v>68</v>
      </c>
      <c r="F34" s="13" t="s">
        <v>136</v>
      </c>
      <c r="G34" s="13" t="s">
        <v>137</v>
      </c>
      <c r="H34" s="14">
        <v>3000</v>
      </c>
      <c r="I34" s="14">
        <v>8.3000000000000007</v>
      </c>
      <c r="J34" s="15">
        <f t="shared" si="1"/>
        <v>24900.000000000004</v>
      </c>
      <c r="K34" s="13" t="s">
        <v>103</v>
      </c>
      <c r="L34" s="13"/>
    </row>
    <row r="35" spans="1:12" s="3" customFormat="1" ht="27" customHeight="1" x14ac:dyDescent="0.25">
      <c r="A35" s="12" t="s">
        <v>69</v>
      </c>
      <c r="B35" s="11" t="s">
        <v>62</v>
      </c>
      <c r="C35" s="10">
        <v>3200</v>
      </c>
      <c r="D35" s="10" t="s">
        <v>63</v>
      </c>
      <c r="E35" s="10" t="s">
        <v>70</v>
      </c>
      <c r="F35" s="13" t="s">
        <v>113</v>
      </c>
      <c r="G35" s="13" t="s">
        <v>114</v>
      </c>
      <c r="H35" s="14">
        <v>3200</v>
      </c>
      <c r="I35" s="14">
        <v>13.5</v>
      </c>
      <c r="J35" s="15">
        <f t="shared" si="1"/>
        <v>43200</v>
      </c>
      <c r="K35" s="13" t="s">
        <v>55</v>
      </c>
      <c r="L35" s="13"/>
    </row>
    <row r="36" spans="1:12" s="3" customFormat="1" ht="27" customHeight="1" x14ac:dyDescent="0.25">
      <c r="A36" s="12" t="s">
        <v>71</v>
      </c>
      <c r="B36" s="11" t="s">
        <v>62</v>
      </c>
      <c r="C36" s="10">
        <v>2400</v>
      </c>
      <c r="D36" s="10" t="s">
        <v>63</v>
      </c>
      <c r="E36" s="10" t="s">
        <v>72</v>
      </c>
      <c r="F36" s="13" t="s">
        <v>124</v>
      </c>
      <c r="G36" s="13" t="s">
        <v>125</v>
      </c>
      <c r="H36" s="14">
        <v>2400</v>
      </c>
      <c r="I36" s="14">
        <v>14</v>
      </c>
      <c r="J36" s="15">
        <f t="shared" si="1"/>
        <v>33600</v>
      </c>
      <c r="K36" s="13" t="s">
        <v>104</v>
      </c>
      <c r="L36" s="13"/>
    </row>
    <row r="37" spans="1:12" s="3" customFormat="1" ht="27" customHeight="1" x14ac:dyDescent="0.25">
      <c r="A37" s="12" t="s">
        <v>73</v>
      </c>
      <c r="B37" s="11" t="s">
        <v>62</v>
      </c>
      <c r="C37" s="10">
        <v>2500</v>
      </c>
      <c r="D37" s="10" t="s">
        <v>63</v>
      </c>
      <c r="E37" s="10" t="s">
        <v>74</v>
      </c>
      <c r="F37" s="13" t="s">
        <v>132</v>
      </c>
      <c r="G37" s="13" t="s">
        <v>133</v>
      </c>
      <c r="H37" s="14">
        <v>2500</v>
      </c>
      <c r="I37" s="14">
        <v>14.83</v>
      </c>
      <c r="J37" s="15">
        <f t="shared" si="1"/>
        <v>37075</v>
      </c>
      <c r="K37" s="13" t="s">
        <v>105</v>
      </c>
      <c r="L37" s="13"/>
    </row>
    <row r="38" spans="1:12" s="1" customFormat="1" ht="27" customHeight="1" x14ac:dyDescent="0.25">
      <c r="A38" s="12" t="s">
        <v>75</v>
      </c>
      <c r="B38" s="11" t="s">
        <v>62</v>
      </c>
      <c r="C38" s="10">
        <v>2700</v>
      </c>
      <c r="D38" s="10" t="s">
        <v>63</v>
      </c>
      <c r="E38" s="10" t="s">
        <v>76</v>
      </c>
      <c r="F38" s="13" t="s">
        <v>134</v>
      </c>
      <c r="G38" s="13" t="s">
        <v>138</v>
      </c>
      <c r="H38" s="14">
        <v>2700</v>
      </c>
      <c r="I38" s="14">
        <v>12.5</v>
      </c>
      <c r="J38" s="15">
        <f t="shared" si="1"/>
        <v>33750</v>
      </c>
      <c r="K38" s="13" t="s">
        <v>103</v>
      </c>
      <c r="L38" s="13"/>
    </row>
    <row r="39" spans="1:12" s="1" customFormat="1" ht="27" customHeight="1" x14ac:dyDescent="0.25">
      <c r="A39" s="12" t="s">
        <v>77</v>
      </c>
      <c r="B39" s="11" t="s">
        <v>62</v>
      </c>
      <c r="C39" s="10">
        <v>8000</v>
      </c>
      <c r="D39" s="10" t="s">
        <v>63</v>
      </c>
      <c r="E39" s="10" t="s">
        <v>78</v>
      </c>
      <c r="F39" s="13" t="s">
        <v>124</v>
      </c>
      <c r="G39" s="13" t="s">
        <v>125</v>
      </c>
      <c r="H39" s="14">
        <v>8000</v>
      </c>
      <c r="I39" s="14">
        <v>11</v>
      </c>
      <c r="J39" s="15">
        <f t="shared" si="1"/>
        <v>88000</v>
      </c>
      <c r="K39" s="13" t="s">
        <v>105</v>
      </c>
      <c r="L39" s="13"/>
    </row>
    <row r="40" spans="1:12" s="1" customFormat="1" ht="27" customHeight="1" x14ac:dyDescent="0.25">
      <c r="A40" s="12" t="s">
        <v>79</v>
      </c>
      <c r="B40" s="11" t="s">
        <v>62</v>
      </c>
      <c r="C40" s="10">
        <v>2300</v>
      </c>
      <c r="D40" s="10" t="s">
        <v>63</v>
      </c>
      <c r="E40" s="10" t="s">
        <v>80</v>
      </c>
      <c r="F40" s="13" t="s">
        <v>139</v>
      </c>
      <c r="G40" s="13" t="s">
        <v>140</v>
      </c>
      <c r="H40" s="16">
        <v>2300</v>
      </c>
      <c r="I40" s="16">
        <v>22.5</v>
      </c>
      <c r="J40" s="15">
        <f t="shared" si="1"/>
        <v>51750</v>
      </c>
      <c r="K40" s="13" t="s">
        <v>103</v>
      </c>
      <c r="L40" s="13"/>
    </row>
    <row r="41" spans="1:12" s="1" customFormat="1" ht="27" customHeight="1" x14ac:dyDescent="0.25">
      <c r="A41" s="12" t="s">
        <v>81</v>
      </c>
      <c r="B41" s="11" t="s">
        <v>62</v>
      </c>
      <c r="C41" s="10">
        <v>2400</v>
      </c>
      <c r="D41" s="10" t="s">
        <v>63</v>
      </c>
      <c r="E41" s="10" t="s">
        <v>82</v>
      </c>
      <c r="F41" s="13" t="s">
        <v>115</v>
      </c>
      <c r="G41" s="13" t="s">
        <v>116</v>
      </c>
      <c r="H41" s="14">
        <v>2400</v>
      </c>
      <c r="I41" s="14">
        <v>14.2</v>
      </c>
      <c r="J41" s="15">
        <f t="shared" si="1"/>
        <v>34080</v>
      </c>
      <c r="K41" s="13" t="s">
        <v>7</v>
      </c>
      <c r="L41" s="13"/>
    </row>
    <row r="42" spans="1:12" s="1" customFormat="1" ht="27" customHeight="1" x14ac:dyDescent="0.25">
      <c r="A42" s="12" t="s">
        <v>83</v>
      </c>
      <c r="B42" s="11" t="s">
        <v>62</v>
      </c>
      <c r="C42" s="10">
        <v>2500</v>
      </c>
      <c r="D42" s="10" t="s">
        <v>63</v>
      </c>
      <c r="E42" s="10" t="s">
        <v>84</v>
      </c>
      <c r="F42" s="13" t="s">
        <v>117</v>
      </c>
      <c r="G42" s="13" t="s">
        <v>118</v>
      </c>
      <c r="H42" s="14">
        <v>2500</v>
      </c>
      <c r="I42" s="14">
        <v>15.81</v>
      </c>
      <c r="J42" s="15">
        <f t="shared" si="1"/>
        <v>39525</v>
      </c>
      <c r="K42" s="13" t="s">
        <v>7</v>
      </c>
      <c r="L42" s="13"/>
    </row>
    <row r="43" spans="1:12" s="1" customFormat="1" ht="27" customHeight="1" x14ac:dyDescent="0.25">
      <c r="A43" s="12" t="s">
        <v>85</v>
      </c>
      <c r="B43" s="11" t="s">
        <v>62</v>
      </c>
      <c r="C43" s="10">
        <v>2800</v>
      </c>
      <c r="D43" s="10" t="s">
        <v>63</v>
      </c>
      <c r="E43" s="10" t="s">
        <v>86</v>
      </c>
      <c r="F43" s="13" t="s">
        <v>119</v>
      </c>
      <c r="G43" s="13" t="s">
        <v>120</v>
      </c>
      <c r="H43" s="14">
        <v>2800</v>
      </c>
      <c r="I43" s="14">
        <v>16.850000000000001</v>
      </c>
      <c r="J43" s="15">
        <f t="shared" si="1"/>
        <v>47180.000000000007</v>
      </c>
      <c r="K43" s="13" t="s">
        <v>7</v>
      </c>
      <c r="L43" s="13"/>
    </row>
    <row r="44" spans="1:12" s="1" customFormat="1" ht="27" customHeight="1" x14ac:dyDescent="0.25">
      <c r="A44" s="12" t="s">
        <v>87</v>
      </c>
      <c r="B44" s="11" t="s">
        <v>62</v>
      </c>
      <c r="C44" s="10">
        <v>4500</v>
      </c>
      <c r="D44" s="10" t="s">
        <v>63</v>
      </c>
      <c r="E44" s="10" t="s">
        <v>88</v>
      </c>
      <c r="F44" s="13" t="s">
        <v>141</v>
      </c>
      <c r="G44" s="13" t="s">
        <v>142</v>
      </c>
      <c r="H44" s="14">
        <v>4500</v>
      </c>
      <c r="I44" s="14">
        <v>15.5</v>
      </c>
      <c r="J44" s="15">
        <f t="shared" si="1"/>
        <v>69750</v>
      </c>
      <c r="K44" s="13" t="s">
        <v>103</v>
      </c>
      <c r="L44" s="13"/>
    </row>
    <row r="45" spans="1:12" s="1" customFormat="1" ht="27" customHeight="1" x14ac:dyDescent="0.25">
      <c r="A45" s="12" t="s">
        <v>89</v>
      </c>
      <c r="B45" s="11" t="s">
        <v>62</v>
      </c>
      <c r="C45" s="10">
        <v>2000</v>
      </c>
      <c r="D45" s="10" t="s">
        <v>63</v>
      </c>
      <c r="E45" s="10" t="s">
        <v>90</v>
      </c>
      <c r="F45" s="13" t="s">
        <v>128</v>
      </c>
      <c r="G45" s="13" t="s">
        <v>129</v>
      </c>
      <c r="H45" s="14">
        <v>2000</v>
      </c>
      <c r="I45" s="14">
        <v>11.1</v>
      </c>
      <c r="J45" s="15">
        <f t="shared" si="1"/>
        <v>22200</v>
      </c>
      <c r="K45" s="13" t="s">
        <v>106</v>
      </c>
      <c r="L45" s="13"/>
    </row>
    <row r="46" spans="1:12" s="1" customFormat="1" ht="27" customHeight="1" x14ac:dyDescent="0.25">
      <c r="A46" s="12" t="s">
        <v>91</v>
      </c>
      <c r="B46" s="11" t="s">
        <v>62</v>
      </c>
      <c r="C46" s="10">
        <v>3700</v>
      </c>
      <c r="D46" s="10" t="s">
        <v>63</v>
      </c>
      <c r="E46" s="10" t="s">
        <v>92</v>
      </c>
      <c r="F46" s="13" t="s">
        <v>143</v>
      </c>
      <c r="G46" s="13" t="s">
        <v>144</v>
      </c>
      <c r="H46" s="16">
        <v>3700</v>
      </c>
      <c r="I46" s="16">
        <v>7.5</v>
      </c>
      <c r="J46" s="15">
        <f t="shared" si="1"/>
        <v>27750</v>
      </c>
      <c r="K46" s="13" t="s">
        <v>103</v>
      </c>
      <c r="L46" s="13"/>
    </row>
    <row r="47" spans="1:12" s="1" customFormat="1" ht="27" customHeight="1" x14ac:dyDescent="0.25">
      <c r="A47" s="12" t="s">
        <v>93</v>
      </c>
      <c r="B47" s="11" t="s">
        <v>62</v>
      </c>
      <c r="C47" s="10">
        <v>4200</v>
      </c>
      <c r="D47" s="10" t="s">
        <v>63</v>
      </c>
      <c r="E47" s="10" t="s">
        <v>94</v>
      </c>
      <c r="F47" s="13" t="s">
        <v>121</v>
      </c>
      <c r="G47" s="13" t="s">
        <v>114</v>
      </c>
      <c r="H47" s="16">
        <v>4200</v>
      </c>
      <c r="I47" s="16">
        <v>14.2</v>
      </c>
      <c r="J47" s="15">
        <f t="shared" si="1"/>
        <v>59640</v>
      </c>
      <c r="K47" s="13" t="s">
        <v>55</v>
      </c>
      <c r="L47" s="13"/>
    </row>
    <row r="48" spans="1:12" s="1" customFormat="1" ht="27" customHeight="1" x14ac:dyDescent="0.25">
      <c r="A48" s="12" t="s">
        <v>95</v>
      </c>
      <c r="B48" s="11" t="s">
        <v>62</v>
      </c>
      <c r="C48" s="10">
        <v>4300</v>
      </c>
      <c r="D48" s="10" t="s">
        <v>63</v>
      </c>
      <c r="E48" s="10" t="s">
        <v>96</v>
      </c>
      <c r="F48" s="13" t="s">
        <v>126</v>
      </c>
      <c r="G48" s="13" t="s">
        <v>127</v>
      </c>
      <c r="H48" s="16">
        <v>4300</v>
      </c>
      <c r="I48" s="16">
        <v>12.6</v>
      </c>
      <c r="J48" s="15">
        <f t="shared" si="1"/>
        <v>54180</v>
      </c>
      <c r="K48" s="13" t="s">
        <v>104</v>
      </c>
      <c r="L48" s="13"/>
    </row>
    <row r="49" spans="1:12" s="1" customFormat="1" ht="27" customHeight="1" x14ac:dyDescent="0.25">
      <c r="A49" s="12" t="s">
        <v>97</v>
      </c>
      <c r="B49" s="11" t="s">
        <v>62</v>
      </c>
      <c r="C49" s="10">
        <v>4400</v>
      </c>
      <c r="D49" s="10" t="s">
        <v>63</v>
      </c>
      <c r="E49" s="10" t="s">
        <v>98</v>
      </c>
      <c r="F49" s="13" t="s">
        <v>130</v>
      </c>
      <c r="G49" s="13" t="s">
        <v>131</v>
      </c>
      <c r="H49" s="14">
        <v>4400</v>
      </c>
      <c r="I49" s="14">
        <v>16.7</v>
      </c>
      <c r="J49" s="15">
        <f t="shared" si="1"/>
        <v>73480</v>
      </c>
      <c r="K49" s="13" t="s">
        <v>106</v>
      </c>
      <c r="L49" s="13"/>
    </row>
    <row r="50" spans="1:12" s="1" customFormat="1" ht="27" customHeight="1" x14ac:dyDescent="0.25">
      <c r="A50" s="12" t="s">
        <v>99</v>
      </c>
      <c r="B50" s="11" t="s">
        <v>62</v>
      </c>
      <c r="C50" s="10">
        <v>2800</v>
      </c>
      <c r="D50" s="10" t="s">
        <v>63</v>
      </c>
      <c r="E50" s="10" t="s">
        <v>100</v>
      </c>
      <c r="F50" s="13" t="s">
        <v>145</v>
      </c>
      <c r="G50" s="13" t="s">
        <v>142</v>
      </c>
      <c r="H50" s="14">
        <v>2800</v>
      </c>
      <c r="I50" s="14">
        <v>18.5</v>
      </c>
      <c r="J50" s="15">
        <f t="shared" si="1"/>
        <v>51800</v>
      </c>
      <c r="K50" s="13" t="s">
        <v>103</v>
      </c>
      <c r="L50" s="13"/>
    </row>
    <row r="51" spans="1:12" s="1" customFormat="1" ht="27" customHeight="1" x14ac:dyDescent="0.25">
      <c r="A51" s="12" t="s">
        <v>101</v>
      </c>
      <c r="B51" s="11" t="s">
        <v>62</v>
      </c>
      <c r="C51" s="10">
        <v>14400</v>
      </c>
      <c r="D51" s="10" t="s">
        <v>63</v>
      </c>
      <c r="E51" s="10" t="s">
        <v>102</v>
      </c>
      <c r="F51" s="13" t="s">
        <v>122</v>
      </c>
      <c r="G51" s="13" t="s">
        <v>123</v>
      </c>
      <c r="H51" s="14">
        <v>14400</v>
      </c>
      <c r="I51" s="14">
        <v>7.11</v>
      </c>
      <c r="J51" s="15">
        <f t="shared" si="1"/>
        <v>102384</v>
      </c>
      <c r="K51" s="13" t="s">
        <v>107</v>
      </c>
      <c r="L51" s="13"/>
    </row>
  </sheetData>
  <mergeCells count="45">
    <mergeCell ref="A1:L1"/>
    <mergeCell ref="A2:E2"/>
    <mergeCell ref="A7:A8"/>
    <mergeCell ref="B7:B8"/>
    <mergeCell ref="C7:C8"/>
    <mergeCell ref="A30:L30"/>
    <mergeCell ref="D7:D8"/>
    <mergeCell ref="E7:E8"/>
    <mergeCell ref="A4:L4"/>
    <mergeCell ref="A5:A6"/>
    <mergeCell ref="B5:B6"/>
    <mergeCell ref="C5:C6"/>
    <mergeCell ref="D5:D6"/>
    <mergeCell ref="E5:E6"/>
    <mergeCell ref="A12:A13"/>
    <mergeCell ref="B12:B13"/>
    <mergeCell ref="C12:C13"/>
    <mergeCell ref="D12:D13"/>
    <mergeCell ref="E12:E13"/>
    <mergeCell ref="A9:A10"/>
    <mergeCell ref="B9:B10"/>
    <mergeCell ref="C9:C10"/>
    <mergeCell ref="D9:D10"/>
    <mergeCell ref="E9:E10"/>
    <mergeCell ref="A31:A32"/>
    <mergeCell ref="B31:B32"/>
    <mergeCell ref="C31:C32"/>
    <mergeCell ref="D31:D32"/>
    <mergeCell ref="E31:E32"/>
    <mergeCell ref="K2:L2"/>
    <mergeCell ref="A22:A23"/>
    <mergeCell ref="B22:B23"/>
    <mergeCell ref="C22:C23"/>
    <mergeCell ref="D22:D23"/>
    <mergeCell ref="E22:E23"/>
    <mergeCell ref="A15:A16"/>
    <mergeCell ref="B15:B16"/>
    <mergeCell ref="C15:C16"/>
    <mergeCell ref="D15:D16"/>
    <mergeCell ref="E15:E16"/>
    <mergeCell ref="A20:A21"/>
    <mergeCell ref="B20:B21"/>
    <mergeCell ref="C20:C21"/>
    <mergeCell ref="D20:D21"/>
    <mergeCell ref="E20:E21"/>
  </mergeCells>
  <phoneticPr fontId="3" type="noConversion"/>
  <printOptions horizontalCentered="1" verticalCentered="1"/>
  <pageMargins left="0.19652777777777777" right="0.11805555555555555" top="0.43263888888888891" bottom="0.31458333333333333" header="0.27500000000000002" footer="0.2361111111111111"/>
  <pageSetup paperSize="9" scale="76" orientation="landscape" verticalDpi="0" r:id="rId1"/>
  <headerFooter>
    <oddFooter>&amp;C第 &amp;P 页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中标情况汇总表</vt:lpstr>
      <vt:lpstr>中标情况汇总表!Print_Area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2022-08-22T07:43:45Z</cp:lastPrinted>
  <dcterms:created xsi:type="dcterms:W3CDTF">2022-08-22T06:58:28Z</dcterms:created>
  <dcterms:modified xsi:type="dcterms:W3CDTF">2022-08-22T09:19:53Z</dcterms:modified>
</cp:coreProperties>
</file>